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5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<sst xmlns="http://schemas.openxmlformats.org/spreadsheetml/2006/main" count="53" uniqueCount="27">
  <si>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As Of</t>
  </si>
  <si>
    <t>Region Name</t>
  </si>
  <si>
    <t>Claim Type Desc</t>
  </si>
  <si>
    <t>Open</t>
  </si>
  <si>
    <t>Closed</t>
  </si>
  <si>
    <t>Total Claims</t>
  </si>
  <si>
    <t>Paid Ind</t>
  </si>
  <si>
    <t>Paid Med</t>
  </si>
  <si>
    <t>Paid Exp</t>
  </si>
  <si>
    <t>Total Pd</t>
  </si>
  <si>
    <t>OS Ind</t>
  </si>
  <si>
    <t>OS Med</t>
  </si>
  <si>
    <t>OS Exp</t>
  </si>
  <si>
    <t>Total Os</t>
  </si>
  <si>
    <t>Total Inc</t>
  </si>
  <si>
    <t>Collection Sum</t>
  </si>
  <si>
    <t>Chatham County Commissioners</t>
  </si>
  <si>
    <t>Lost Time</t>
  </si>
  <si>
    <t>Medical Only</t>
  </si>
  <si>
    <t>WC-Incident Only</t>
  </si>
  <si>
    <t>2015 Total</t>
  </si>
  <si>
    <t>2016 Total</t>
  </si>
  <si>
    <t>2017 Total</t>
  </si>
  <si>
    <t>2018 Total</t>
  </si>
  <si>
    <t>2019 Total</t>
  </si>
  <si>
    <t>Grand Total</t>
  </si>
  <si>
    <t>FY 7/1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</si>
</sst>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;\-#,##0.00;0.00"/>
  </numFmts>
  <fonts count="39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9"/>
      <color indexed="9"/>
      <name val="Arial"/>
      <family val="0"/>
    </font>
    <font>
      <b/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164" fontId="2" fillId="35" borderId="11" xfId="0" applyNumberFormat="1" applyFont="1" applyFill="1" applyBorder="1" applyAlignment="1">
      <alignment horizontal="left"/>
    </xf>
    <xf numFmtId="49" fontId="2" fillId="35" borderId="11" xfId="0" applyNumberFormat="1" applyFont="1" applyFill="1" applyBorder="1" applyAlignment="1">
      <alignment horizontal="left"/>
    </xf>
    <xf numFmtId="0" fontId="2" fillId="35" borderId="11" xfId="0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49" fontId="4" fillId="35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  <xf numFmtId="164" fontId="2" fillId="35" borderId="0" xfId="0" applyNumberFormat="1" applyFont="1" applyFill="1" applyBorder="1" applyAlignment="1">
      <alignment horizontal="left"/>
    </xf>
    <xf numFmtId="49" fontId="2" fillId="35" borderId="0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left"/>
    </xf>
    <xf numFmtId="4" fontId="2" fillId="35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B1">
      <selection activeCell="B1" sqref="B1"/>
    </sheetView>
  </sheetViews>
  <sheetFormatPr defaultColWidth="9.140625" defaultRowHeight="12.75" outlineLevelRow="2"/>
  <cols>
    <col min="1" max="1" width="8.8515625" style="0" bestFit="1" customWidth="1"/>
    <col min="2" max="2" width="28.00390625" style="0" bestFit="1" customWidth="1"/>
    <col min="3" max="3" width="10.28125" style="0" bestFit="1" customWidth="1"/>
    <col min="4" max="4" width="14.57421875" style="0" bestFit="1" customWidth="1"/>
    <col min="5" max="5" width="5.28125" style="0" bestFit="1" customWidth="1"/>
    <col min="6" max="6" width="6.57421875" style="0" bestFit="1" customWidth="1"/>
    <col min="7" max="7" width="11.00390625" style="0" bestFit="1" customWidth="1"/>
    <col min="8" max="9" width="11.28125" style="20" bestFit="1" customWidth="1"/>
    <col min="10" max="10" width="9.8515625" style="20" bestFit="1" customWidth="1"/>
    <col min="11" max="11" width="11.28125" style="20" bestFit="1" customWidth="1"/>
    <col min="12" max="13" width="9.8515625" style="20" bestFit="1" customWidth="1"/>
    <col min="14" max="14" width="8.8515625" style="20" bestFit="1" customWidth="1"/>
    <col min="15" max="15" width="9.8515625" style="20" bestFit="1" customWidth="1"/>
    <col min="16" max="16" width="11.28125" style="20" bestFit="1" customWidth="1"/>
    <col min="17" max="17" width="13.28125" style="20" bestFit="1" customWidth="1"/>
    <col min="18" max="18" width="4.7109375" style="0" customWidth="1"/>
  </cols>
  <sheetData>
    <row r="1" spans="1:17" s="1" customFormat="1" ht="23.25" customHeight="1">
      <c r="A1" s="2" t="s">
        <v>0</v>
      </c>
      <c r="B1" s="2" t="s">
        <v>1</v>
      </c>
      <c r="C1" s="2" t="s">
        <v>26</v>
      </c>
      <c r="D1" s="2" t="s">
        <v>2</v>
      </c>
      <c r="E1" s="2" t="s">
        <v>3</v>
      </c>
      <c r="F1" s="2" t="s">
        <v>4</v>
      </c>
      <c r="G1" s="2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</row>
    <row r="2" spans="1:17" s="1" customFormat="1" ht="19.5" customHeight="1" outlineLevel="2">
      <c r="A2" s="3">
        <v>43890</v>
      </c>
      <c r="B2" s="4" t="s">
        <v>16</v>
      </c>
      <c r="C2" s="5">
        <v>2015</v>
      </c>
      <c r="D2" s="4" t="s">
        <v>17</v>
      </c>
      <c r="E2" s="5">
        <v>1</v>
      </c>
      <c r="F2" s="5">
        <v>27</v>
      </c>
      <c r="G2" s="5">
        <v>28</v>
      </c>
      <c r="H2" s="17">
        <v>432541.14999999944</v>
      </c>
      <c r="I2" s="17">
        <v>377215.32999999967</v>
      </c>
      <c r="J2" s="17">
        <v>10956.909999999998</v>
      </c>
      <c r="K2" s="17">
        <v>820713.39</v>
      </c>
      <c r="L2" s="17">
        <v>19719.88999999995</v>
      </c>
      <c r="M2" s="17">
        <v>7543.530000000005</v>
      </c>
      <c r="N2" s="17">
        <v>756.9599999999987</v>
      </c>
      <c r="O2" s="17">
        <v>28020.38</v>
      </c>
      <c r="P2" s="17">
        <v>848733.77</v>
      </c>
      <c r="Q2" s="17">
        <v>0</v>
      </c>
    </row>
    <row r="3" spans="1:17" s="1" customFormat="1" ht="19.5" customHeight="1" outlineLevel="2">
      <c r="A3" s="6">
        <v>43890</v>
      </c>
      <c r="B3" s="7" t="s">
        <v>16</v>
      </c>
      <c r="C3" s="8">
        <v>2015</v>
      </c>
      <c r="D3" s="7" t="s">
        <v>18</v>
      </c>
      <c r="E3" s="8">
        <v>0</v>
      </c>
      <c r="F3" s="8">
        <v>136</v>
      </c>
      <c r="G3" s="8">
        <v>136</v>
      </c>
      <c r="H3" s="18">
        <v>0</v>
      </c>
      <c r="I3" s="18">
        <v>109124.81999999985</v>
      </c>
      <c r="J3" s="18">
        <v>1737.19</v>
      </c>
      <c r="K3" s="18">
        <v>110862.01</v>
      </c>
      <c r="L3" s="18">
        <v>0</v>
      </c>
      <c r="M3" s="18">
        <v>1.1368683772161603E-12</v>
      </c>
      <c r="N3" s="18">
        <v>0</v>
      </c>
      <c r="O3" s="18">
        <v>0</v>
      </c>
      <c r="P3" s="18">
        <v>110862.01</v>
      </c>
      <c r="Q3" s="18">
        <v>1241.09</v>
      </c>
    </row>
    <row r="4" spans="1:17" s="1" customFormat="1" ht="19.5" customHeight="1" outlineLevel="2">
      <c r="A4" s="3">
        <v>43890</v>
      </c>
      <c r="B4" s="4" t="s">
        <v>16</v>
      </c>
      <c r="C4" s="5">
        <v>2015</v>
      </c>
      <c r="D4" s="4" t="s">
        <v>19</v>
      </c>
      <c r="E4" s="5">
        <v>0</v>
      </c>
      <c r="F4" s="5">
        <v>54</v>
      </c>
      <c r="G4" s="5">
        <v>54</v>
      </c>
      <c r="H4" s="17">
        <v>0</v>
      </c>
      <c r="I4" s="17">
        <v>0</v>
      </c>
      <c r="J4" s="17">
        <v>14</v>
      </c>
      <c r="K4" s="17">
        <v>14</v>
      </c>
      <c r="L4" s="17">
        <v>0</v>
      </c>
      <c r="M4" s="17">
        <v>0</v>
      </c>
      <c r="N4" s="17">
        <v>0</v>
      </c>
      <c r="O4" s="17">
        <v>0</v>
      </c>
      <c r="P4" s="17">
        <v>14</v>
      </c>
      <c r="Q4" s="17">
        <v>0</v>
      </c>
    </row>
    <row r="5" spans="1:17" s="1" customFormat="1" ht="19.5" customHeight="1" outlineLevel="1">
      <c r="A5" s="3"/>
      <c r="B5" s="4"/>
      <c r="C5" s="9" t="s">
        <v>20</v>
      </c>
      <c r="D5" s="4"/>
      <c r="E5" s="5">
        <f aca="true" t="shared" si="0" ref="E5:Q5">SUBTOTAL(9,E2:E4)</f>
        <v>1</v>
      </c>
      <c r="F5" s="5">
        <f t="shared" si="0"/>
        <v>217</v>
      </c>
      <c r="G5" s="5">
        <f t="shared" si="0"/>
        <v>218</v>
      </c>
      <c r="H5" s="17">
        <f t="shared" si="0"/>
        <v>432541.14999999944</v>
      </c>
      <c r="I5" s="17">
        <f t="shared" si="0"/>
        <v>486340.1499999995</v>
      </c>
      <c r="J5" s="17">
        <f t="shared" si="0"/>
        <v>12708.099999999999</v>
      </c>
      <c r="K5" s="17">
        <f t="shared" si="0"/>
        <v>931589.4</v>
      </c>
      <c r="L5" s="17">
        <f t="shared" si="0"/>
        <v>19719.88999999995</v>
      </c>
      <c r="M5" s="17">
        <f t="shared" si="0"/>
        <v>7543.530000000006</v>
      </c>
      <c r="N5" s="17">
        <f t="shared" si="0"/>
        <v>756.9599999999987</v>
      </c>
      <c r="O5" s="17">
        <f t="shared" si="0"/>
        <v>28020.38</v>
      </c>
      <c r="P5" s="17">
        <f t="shared" si="0"/>
        <v>959609.78</v>
      </c>
      <c r="Q5" s="17">
        <f t="shared" si="0"/>
        <v>1241.09</v>
      </c>
    </row>
    <row r="6" spans="1:17" s="1" customFormat="1" ht="19.5" customHeight="1" outlineLevel="2">
      <c r="A6" s="6">
        <v>43890</v>
      </c>
      <c r="B6" s="7" t="s">
        <v>16</v>
      </c>
      <c r="C6" s="8">
        <v>2016</v>
      </c>
      <c r="D6" s="7" t="s">
        <v>17</v>
      </c>
      <c r="E6" s="8">
        <v>6</v>
      </c>
      <c r="F6" s="8">
        <v>26</v>
      </c>
      <c r="G6" s="8">
        <v>32</v>
      </c>
      <c r="H6" s="18">
        <v>687093.8100000012</v>
      </c>
      <c r="I6" s="18">
        <v>603888.3899999994</v>
      </c>
      <c r="J6" s="18">
        <v>45517.580000000016</v>
      </c>
      <c r="K6" s="18">
        <v>1336499.78</v>
      </c>
      <c r="L6" s="18">
        <v>173932.3499999997</v>
      </c>
      <c r="M6" s="18">
        <v>166070.04000000004</v>
      </c>
      <c r="N6" s="18">
        <v>6102.920000000002</v>
      </c>
      <c r="O6" s="18">
        <v>346105.31</v>
      </c>
      <c r="P6" s="18">
        <v>1682605.09</v>
      </c>
      <c r="Q6" s="18">
        <v>1043.77</v>
      </c>
    </row>
    <row r="7" spans="1:17" s="1" customFormat="1" ht="19.5" customHeight="1" outlineLevel="2">
      <c r="A7" s="3">
        <v>43890</v>
      </c>
      <c r="B7" s="4" t="s">
        <v>16</v>
      </c>
      <c r="C7" s="5">
        <v>2016</v>
      </c>
      <c r="D7" s="4" t="s">
        <v>18</v>
      </c>
      <c r="E7" s="5">
        <v>0</v>
      </c>
      <c r="F7" s="5">
        <v>98</v>
      </c>
      <c r="G7" s="5">
        <v>98</v>
      </c>
      <c r="H7" s="17">
        <v>0</v>
      </c>
      <c r="I7" s="17">
        <v>74629.52999999996</v>
      </c>
      <c r="J7" s="17">
        <v>3598.319999999997</v>
      </c>
      <c r="K7" s="17">
        <v>78227.85</v>
      </c>
      <c r="L7" s="17">
        <v>0</v>
      </c>
      <c r="M7" s="17">
        <v>2.842170943040401E-14</v>
      </c>
      <c r="N7" s="17">
        <v>1.1013412404281553E-13</v>
      </c>
      <c r="O7" s="17">
        <v>0</v>
      </c>
      <c r="P7" s="17">
        <v>78227.85</v>
      </c>
      <c r="Q7" s="17">
        <v>0</v>
      </c>
    </row>
    <row r="8" spans="1:17" s="1" customFormat="1" ht="19.5" customHeight="1" outlineLevel="2">
      <c r="A8" s="6">
        <v>43890</v>
      </c>
      <c r="B8" s="7" t="s">
        <v>16</v>
      </c>
      <c r="C8" s="8">
        <v>2016</v>
      </c>
      <c r="D8" s="7" t="s">
        <v>19</v>
      </c>
      <c r="E8" s="8">
        <v>0</v>
      </c>
      <c r="F8" s="8">
        <v>56</v>
      </c>
      <c r="G8" s="8">
        <v>56</v>
      </c>
      <c r="H8" s="18">
        <v>0</v>
      </c>
      <c r="I8" s="18">
        <v>0</v>
      </c>
      <c r="J8" s="18">
        <v>7</v>
      </c>
      <c r="K8" s="18">
        <v>7</v>
      </c>
      <c r="L8" s="18">
        <v>0</v>
      </c>
      <c r="M8" s="18">
        <v>0</v>
      </c>
      <c r="N8" s="18">
        <v>0</v>
      </c>
      <c r="O8" s="18">
        <v>0</v>
      </c>
      <c r="P8" s="18">
        <v>7</v>
      </c>
      <c r="Q8" s="18">
        <v>0</v>
      </c>
    </row>
    <row r="9" spans="1:17" s="1" customFormat="1" ht="19.5" customHeight="1" outlineLevel="1">
      <c r="A9" s="6"/>
      <c r="B9" s="7"/>
      <c r="C9" s="10" t="s">
        <v>21</v>
      </c>
      <c r="D9" s="7"/>
      <c r="E9" s="8">
        <f aca="true" t="shared" si="1" ref="E9:Q9">SUBTOTAL(9,E6:E8)</f>
        <v>6</v>
      </c>
      <c r="F9" s="8">
        <f t="shared" si="1"/>
        <v>180</v>
      </c>
      <c r="G9" s="8">
        <f t="shared" si="1"/>
        <v>186</v>
      </c>
      <c r="H9" s="18">
        <f t="shared" si="1"/>
        <v>687093.8100000012</v>
      </c>
      <c r="I9" s="18">
        <f t="shared" si="1"/>
        <v>678517.9199999993</v>
      </c>
      <c r="J9" s="18">
        <f t="shared" si="1"/>
        <v>49122.900000000016</v>
      </c>
      <c r="K9" s="18">
        <f t="shared" si="1"/>
        <v>1414734.6300000001</v>
      </c>
      <c r="L9" s="18">
        <f t="shared" si="1"/>
        <v>173932.3499999997</v>
      </c>
      <c r="M9" s="18">
        <f t="shared" si="1"/>
        <v>166070.04000000004</v>
      </c>
      <c r="N9" s="18">
        <f t="shared" si="1"/>
        <v>6102.920000000002</v>
      </c>
      <c r="O9" s="18">
        <f t="shared" si="1"/>
        <v>346105.31</v>
      </c>
      <c r="P9" s="18">
        <f t="shared" si="1"/>
        <v>1760839.9400000002</v>
      </c>
      <c r="Q9" s="18">
        <f t="shared" si="1"/>
        <v>1043.77</v>
      </c>
    </row>
    <row r="10" spans="1:17" s="1" customFormat="1" ht="19.5" customHeight="1" outlineLevel="2">
      <c r="A10" s="3">
        <v>43890</v>
      </c>
      <c r="B10" s="4" t="s">
        <v>16</v>
      </c>
      <c r="C10" s="5">
        <v>2017</v>
      </c>
      <c r="D10" s="4" t="s">
        <v>17</v>
      </c>
      <c r="E10" s="5">
        <v>9</v>
      </c>
      <c r="F10" s="5">
        <v>27</v>
      </c>
      <c r="G10" s="5">
        <v>36</v>
      </c>
      <c r="H10" s="17">
        <v>383829.97999999905</v>
      </c>
      <c r="I10" s="17">
        <v>505553.3900000002</v>
      </c>
      <c r="J10" s="17">
        <v>33616.31999999998</v>
      </c>
      <c r="K10" s="17">
        <v>922999.69</v>
      </c>
      <c r="L10" s="17">
        <v>89647.64999999935</v>
      </c>
      <c r="M10" s="17">
        <v>120979.52000000006</v>
      </c>
      <c r="N10" s="17">
        <v>55351.81999999999</v>
      </c>
      <c r="O10" s="17">
        <v>265978.99</v>
      </c>
      <c r="P10" s="17">
        <v>1188978.68</v>
      </c>
      <c r="Q10" s="17">
        <v>3320.63</v>
      </c>
    </row>
    <row r="11" spans="1:17" s="1" customFormat="1" ht="19.5" customHeight="1" outlineLevel="2">
      <c r="A11" s="6">
        <v>43890</v>
      </c>
      <c r="B11" s="7" t="s">
        <v>16</v>
      </c>
      <c r="C11" s="8">
        <v>2017</v>
      </c>
      <c r="D11" s="7" t="s">
        <v>18</v>
      </c>
      <c r="E11" s="8">
        <v>1</v>
      </c>
      <c r="F11" s="8">
        <v>112</v>
      </c>
      <c r="G11" s="8">
        <v>113</v>
      </c>
      <c r="H11" s="18">
        <v>0</v>
      </c>
      <c r="I11" s="18">
        <v>97333.55</v>
      </c>
      <c r="J11" s="18">
        <v>6102.040000000001</v>
      </c>
      <c r="K11" s="18">
        <v>103435.59</v>
      </c>
      <c r="L11" s="18">
        <v>10000</v>
      </c>
      <c r="M11" s="18">
        <v>3557.209999999997</v>
      </c>
      <c r="N11" s="18">
        <v>2022.5699999999993</v>
      </c>
      <c r="O11" s="18">
        <v>15579.78</v>
      </c>
      <c r="P11" s="18">
        <v>119015.37</v>
      </c>
      <c r="Q11" s="18">
        <v>5785.31</v>
      </c>
    </row>
    <row r="12" spans="1:17" s="1" customFormat="1" ht="19.5" customHeight="1" outlineLevel="2">
      <c r="A12" s="3">
        <v>43890</v>
      </c>
      <c r="B12" s="4" t="s">
        <v>16</v>
      </c>
      <c r="C12" s="5">
        <v>2017</v>
      </c>
      <c r="D12" s="4" t="s">
        <v>19</v>
      </c>
      <c r="E12" s="5">
        <v>0</v>
      </c>
      <c r="F12" s="5">
        <v>119</v>
      </c>
      <c r="G12" s="5">
        <v>119</v>
      </c>
      <c r="H12" s="17">
        <v>0</v>
      </c>
      <c r="I12" s="17">
        <v>0</v>
      </c>
      <c r="J12" s="17">
        <v>21</v>
      </c>
      <c r="K12" s="17">
        <v>21</v>
      </c>
      <c r="L12" s="17">
        <v>0</v>
      </c>
      <c r="M12" s="17">
        <v>0</v>
      </c>
      <c r="N12" s="17">
        <v>0</v>
      </c>
      <c r="O12" s="17">
        <v>0</v>
      </c>
      <c r="P12" s="17">
        <v>21</v>
      </c>
      <c r="Q12" s="17">
        <v>0</v>
      </c>
    </row>
    <row r="13" spans="1:17" s="1" customFormat="1" ht="19.5" customHeight="1" outlineLevel="1">
      <c r="A13" s="3"/>
      <c r="B13" s="4"/>
      <c r="C13" s="11" t="s">
        <v>22</v>
      </c>
      <c r="D13" s="4"/>
      <c r="E13" s="5">
        <f aca="true" t="shared" si="2" ref="E13:Q13">SUBTOTAL(9,E10:E12)</f>
        <v>10</v>
      </c>
      <c r="F13" s="5">
        <f t="shared" si="2"/>
        <v>258</v>
      </c>
      <c r="G13" s="5">
        <f t="shared" si="2"/>
        <v>268</v>
      </c>
      <c r="H13" s="17">
        <f t="shared" si="2"/>
        <v>383829.97999999905</v>
      </c>
      <c r="I13" s="17">
        <f t="shared" si="2"/>
        <v>602886.9400000002</v>
      </c>
      <c r="J13" s="17">
        <f t="shared" si="2"/>
        <v>39739.35999999998</v>
      </c>
      <c r="K13" s="17">
        <f t="shared" si="2"/>
        <v>1026456.2799999999</v>
      </c>
      <c r="L13" s="17">
        <f t="shared" si="2"/>
        <v>99647.64999999935</v>
      </c>
      <c r="M13" s="17">
        <f t="shared" si="2"/>
        <v>124536.73000000005</v>
      </c>
      <c r="N13" s="17">
        <f t="shared" si="2"/>
        <v>57374.38999999999</v>
      </c>
      <c r="O13" s="17">
        <f t="shared" si="2"/>
        <v>281558.77</v>
      </c>
      <c r="P13" s="17">
        <f t="shared" si="2"/>
        <v>1308015.0499999998</v>
      </c>
      <c r="Q13" s="17">
        <f t="shared" si="2"/>
        <v>9105.94</v>
      </c>
    </row>
    <row r="14" spans="1:17" s="1" customFormat="1" ht="19.5" customHeight="1" outlineLevel="2">
      <c r="A14" s="6">
        <v>43890</v>
      </c>
      <c r="B14" s="7" t="s">
        <v>16</v>
      </c>
      <c r="C14" s="8">
        <v>2018</v>
      </c>
      <c r="D14" s="7" t="s">
        <v>17</v>
      </c>
      <c r="E14" s="8">
        <v>6</v>
      </c>
      <c r="F14" s="8">
        <v>41</v>
      </c>
      <c r="G14" s="8">
        <v>47</v>
      </c>
      <c r="H14" s="18">
        <v>143396.6799999997</v>
      </c>
      <c r="I14" s="18">
        <v>148203.80000000008</v>
      </c>
      <c r="J14" s="18">
        <v>12729.61</v>
      </c>
      <c r="K14" s="18">
        <v>304330.09</v>
      </c>
      <c r="L14" s="18">
        <v>49564.629999999976</v>
      </c>
      <c r="M14" s="18">
        <v>35478.86000000004</v>
      </c>
      <c r="N14" s="18">
        <v>4292.600000000007</v>
      </c>
      <c r="O14" s="18">
        <v>89336.09</v>
      </c>
      <c r="P14" s="18">
        <v>393666.18</v>
      </c>
      <c r="Q14" s="18">
        <v>499.1</v>
      </c>
    </row>
    <row r="15" spans="1:17" s="1" customFormat="1" ht="19.5" customHeight="1" outlineLevel="2">
      <c r="A15" s="3">
        <v>43890</v>
      </c>
      <c r="B15" s="4" t="s">
        <v>16</v>
      </c>
      <c r="C15" s="5">
        <v>2018</v>
      </c>
      <c r="D15" s="4" t="s">
        <v>18</v>
      </c>
      <c r="E15" s="5">
        <v>2</v>
      </c>
      <c r="F15" s="5">
        <v>136</v>
      </c>
      <c r="G15" s="5">
        <v>138</v>
      </c>
      <c r="H15" s="17">
        <v>0</v>
      </c>
      <c r="I15" s="17">
        <v>119410.60999999993</v>
      </c>
      <c r="J15" s="17">
        <v>10528.779999999993</v>
      </c>
      <c r="K15" s="17">
        <v>129939.39</v>
      </c>
      <c r="L15" s="17">
        <v>0</v>
      </c>
      <c r="M15" s="17">
        <v>68.7199999999973</v>
      </c>
      <c r="N15" s="17">
        <v>110.03000000000043</v>
      </c>
      <c r="O15" s="17">
        <v>178.75</v>
      </c>
      <c r="P15" s="17">
        <v>130118.14</v>
      </c>
      <c r="Q15" s="17">
        <v>3142.45</v>
      </c>
    </row>
    <row r="16" spans="1:17" s="1" customFormat="1" ht="19.5" customHeight="1" outlineLevel="2">
      <c r="A16" s="6">
        <v>43890</v>
      </c>
      <c r="B16" s="7" t="s">
        <v>16</v>
      </c>
      <c r="C16" s="8">
        <v>2018</v>
      </c>
      <c r="D16" s="7" t="s">
        <v>19</v>
      </c>
      <c r="E16" s="8">
        <v>0</v>
      </c>
      <c r="F16" s="8">
        <v>136</v>
      </c>
      <c r="G16" s="8">
        <v>136</v>
      </c>
      <c r="H16" s="18">
        <v>0</v>
      </c>
      <c r="I16" s="18">
        <v>0</v>
      </c>
      <c r="J16" s="18">
        <v>28</v>
      </c>
      <c r="K16" s="18">
        <v>28</v>
      </c>
      <c r="L16" s="18">
        <v>0</v>
      </c>
      <c r="M16" s="18">
        <v>0</v>
      </c>
      <c r="N16" s="18">
        <v>0</v>
      </c>
      <c r="O16" s="18">
        <v>0</v>
      </c>
      <c r="P16" s="18">
        <v>28</v>
      </c>
      <c r="Q16" s="18">
        <v>0</v>
      </c>
    </row>
    <row r="17" spans="1:17" s="1" customFormat="1" ht="19.5" customHeight="1" outlineLevel="1">
      <c r="A17" s="6"/>
      <c r="B17" s="7"/>
      <c r="C17" s="10" t="s">
        <v>23</v>
      </c>
      <c r="D17" s="7"/>
      <c r="E17" s="8">
        <f aca="true" t="shared" si="3" ref="E17:Q17">SUBTOTAL(9,E14:E16)</f>
        <v>8</v>
      </c>
      <c r="F17" s="8">
        <f t="shared" si="3"/>
        <v>313</v>
      </c>
      <c r="G17" s="8">
        <f t="shared" si="3"/>
        <v>321</v>
      </c>
      <c r="H17" s="18">
        <f t="shared" si="3"/>
        <v>143396.6799999997</v>
      </c>
      <c r="I17" s="18">
        <f t="shared" si="3"/>
        <v>267614.41000000003</v>
      </c>
      <c r="J17" s="18">
        <f t="shared" si="3"/>
        <v>23286.389999999992</v>
      </c>
      <c r="K17" s="18">
        <f t="shared" si="3"/>
        <v>434297.48000000004</v>
      </c>
      <c r="L17" s="18">
        <f t="shared" si="3"/>
        <v>49564.629999999976</v>
      </c>
      <c r="M17" s="18">
        <f t="shared" si="3"/>
        <v>35547.58000000003</v>
      </c>
      <c r="N17" s="18">
        <f t="shared" si="3"/>
        <v>4402.630000000007</v>
      </c>
      <c r="O17" s="18">
        <f t="shared" si="3"/>
        <v>89514.84</v>
      </c>
      <c r="P17" s="18">
        <f t="shared" si="3"/>
        <v>523812.32</v>
      </c>
      <c r="Q17" s="18">
        <f t="shared" si="3"/>
        <v>3641.5499999999997</v>
      </c>
    </row>
    <row r="18" spans="1:17" s="1" customFormat="1" ht="19.5" customHeight="1" outlineLevel="2">
      <c r="A18" s="3">
        <v>43890</v>
      </c>
      <c r="B18" s="4" t="s">
        <v>16</v>
      </c>
      <c r="C18" s="5">
        <v>2019</v>
      </c>
      <c r="D18" s="4" t="s">
        <v>17</v>
      </c>
      <c r="E18" s="5">
        <v>12</v>
      </c>
      <c r="F18" s="5">
        <v>5</v>
      </c>
      <c r="G18" s="5">
        <v>17</v>
      </c>
      <c r="H18" s="17">
        <v>36825.12</v>
      </c>
      <c r="I18" s="17">
        <v>80710.39000000003</v>
      </c>
      <c r="J18" s="17">
        <v>3173.110000000001</v>
      </c>
      <c r="K18" s="17">
        <v>120708.62</v>
      </c>
      <c r="L18" s="17">
        <v>51418.47999999997</v>
      </c>
      <c r="M18" s="17">
        <v>93759.62999999992</v>
      </c>
      <c r="N18" s="17">
        <v>6097.829999999999</v>
      </c>
      <c r="O18" s="17">
        <v>151281.94</v>
      </c>
      <c r="P18" s="17">
        <v>271990.56</v>
      </c>
      <c r="Q18" s="17">
        <v>0</v>
      </c>
    </row>
    <row r="19" spans="1:17" s="1" customFormat="1" ht="19.5" customHeight="1" outlineLevel="2">
      <c r="A19" s="6">
        <v>43890</v>
      </c>
      <c r="B19" s="7" t="s">
        <v>16</v>
      </c>
      <c r="C19" s="8">
        <v>2019</v>
      </c>
      <c r="D19" s="7" t="s">
        <v>18</v>
      </c>
      <c r="E19" s="8">
        <v>45</v>
      </c>
      <c r="F19" s="8">
        <v>66</v>
      </c>
      <c r="G19" s="8">
        <v>111</v>
      </c>
      <c r="H19" s="18">
        <v>0</v>
      </c>
      <c r="I19" s="18">
        <v>54649.18999999999</v>
      </c>
      <c r="J19" s="18">
        <v>5930.399999999999</v>
      </c>
      <c r="K19" s="18">
        <v>60579.59</v>
      </c>
      <c r="L19" s="18">
        <v>200</v>
      </c>
      <c r="M19" s="18">
        <v>58875.869999999966</v>
      </c>
      <c r="N19" s="18">
        <v>10469.920000000015</v>
      </c>
      <c r="O19" s="18">
        <v>69545.79</v>
      </c>
      <c r="P19" s="18">
        <v>130125.38</v>
      </c>
      <c r="Q19" s="18">
        <v>36.629999999999995</v>
      </c>
    </row>
    <row r="20" spans="1:17" s="1" customFormat="1" ht="19.5" customHeight="1" outlineLevel="2">
      <c r="A20" s="3">
        <v>43890</v>
      </c>
      <c r="B20" s="4" t="s">
        <v>16</v>
      </c>
      <c r="C20" s="5">
        <v>2019</v>
      </c>
      <c r="D20" s="4" t="s">
        <v>19</v>
      </c>
      <c r="E20" s="5">
        <v>0</v>
      </c>
      <c r="F20" s="5">
        <v>99</v>
      </c>
      <c r="G20" s="5">
        <v>99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s="1" customFormat="1" ht="19.5" customHeight="1" outlineLevel="1">
      <c r="A21" s="12"/>
      <c r="B21" s="13"/>
      <c r="C21" s="15" t="s">
        <v>24</v>
      </c>
      <c r="D21" s="13"/>
      <c r="E21" s="14">
        <f aca="true" t="shared" si="4" ref="E21:Q21">SUBTOTAL(9,E18:E20)</f>
        <v>57</v>
      </c>
      <c r="F21" s="14">
        <f t="shared" si="4"/>
        <v>170</v>
      </c>
      <c r="G21" s="14">
        <f t="shared" si="4"/>
        <v>227</v>
      </c>
      <c r="H21" s="19">
        <f t="shared" si="4"/>
        <v>36825.12</v>
      </c>
      <c r="I21" s="19">
        <f t="shared" si="4"/>
        <v>135359.58000000002</v>
      </c>
      <c r="J21" s="19">
        <f t="shared" si="4"/>
        <v>9103.51</v>
      </c>
      <c r="K21" s="19">
        <f t="shared" si="4"/>
        <v>181288.21</v>
      </c>
      <c r="L21" s="19">
        <f t="shared" si="4"/>
        <v>51618.47999999997</v>
      </c>
      <c r="M21" s="19">
        <f t="shared" si="4"/>
        <v>152635.49999999988</v>
      </c>
      <c r="N21" s="19">
        <f t="shared" si="4"/>
        <v>16567.750000000015</v>
      </c>
      <c r="O21" s="19">
        <f t="shared" si="4"/>
        <v>220827.72999999998</v>
      </c>
      <c r="P21" s="19">
        <f t="shared" si="4"/>
        <v>402115.94</v>
      </c>
      <c r="Q21" s="19">
        <f t="shared" si="4"/>
        <v>36.629999999999995</v>
      </c>
    </row>
    <row r="22" spans="1:17" s="1" customFormat="1" ht="19.5" customHeight="1">
      <c r="A22" s="12"/>
      <c r="B22" s="13"/>
      <c r="C22" s="15" t="s">
        <v>25</v>
      </c>
      <c r="D22" s="13"/>
      <c r="E22" s="14">
        <f aca="true" t="shared" si="5" ref="E22:Q22">SUBTOTAL(9,E2:E20)</f>
        <v>82</v>
      </c>
      <c r="F22" s="14">
        <f t="shared" si="5"/>
        <v>1138</v>
      </c>
      <c r="G22" s="14">
        <f t="shared" si="5"/>
        <v>1220</v>
      </c>
      <c r="H22" s="19">
        <f t="shared" si="5"/>
        <v>1683686.7399999995</v>
      </c>
      <c r="I22" s="19">
        <f t="shared" si="5"/>
        <v>2170718.999999999</v>
      </c>
      <c r="J22" s="19">
        <f t="shared" si="5"/>
        <v>133960.25999999998</v>
      </c>
      <c r="K22" s="19">
        <f t="shared" si="5"/>
        <v>3988366</v>
      </c>
      <c r="L22" s="19">
        <f t="shared" si="5"/>
        <v>394482.99999999895</v>
      </c>
      <c r="M22" s="19">
        <f t="shared" si="5"/>
        <v>486333.38</v>
      </c>
      <c r="N22" s="19">
        <f t="shared" si="5"/>
        <v>85204.65000000002</v>
      </c>
      <c r="O22" s="19">
        <f t="shared" si="5"/>
        <v>966027.03</v>
      </c>
      <c r="P22" s="19">
        <f t="shared" si="5"/>
        <v>4954393.029999999</v>
      </c>
      <c r="Q22" s="19">
        <f t="shared" si="5"/>
        <v>15068.979999999998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Tish Carothers</dc:creator>
  <cp:keywords/>
  <dc:description/>
  <cp:lastModifiedBy>Robin Maurer</cp:lastModifiedBy>
  <dcterms:created xsi:type="dcterms:W3CDTF">2020-03-20T15:17:28Z</dcterms:created>
  <dcterms:modified xsi:type="dcterms:W3CDTF">2020-05-05T00:12:24Z</dcterms:modified>
  <cp:category/>
  <cp:version/>
  <cp:contentType/>
  <cp:contentStatus/>
</cp:coreProperties>
</file>